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450"/>
  </bookViews>
  <sheets>
    <sheet name="Arkusz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"/>
  <c r="E37"/>
  <c r="E36"/>
  <c r="E35"/>
  <c r="E34"/>
  <c r="E4" l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3"/>
  <c r="E81" l="1"/>
</calcChain>
</file>

<file path=xl/sharedStrings.xml><?xml version="1.0" encoding="utf-8"?>
<sst xmlns="http://schemas.openxmlformats.org/spreadsheetml/2006/main" count="86" uniqueCount="86">
  <si>
    <t>L.p.</t>
  </si>
  <si>
    <t>Nazwa badania</t>
  </si>
  <si>
    <t>Ilość badań w ujęciu dwuletnim</t>
  </si>
  <si>
    <t>Cena jednostkowa brutto</t>
  </si>
  <si>
    <t>Suma</t>
  </si>
  <si>
    <t>Albumina</t>
  </si>
  <si>
    <t>ALT</t>
  </si>
  <si>
    <t>Amylaza</t>
  </si>
  <si>
    <t>Anty- CCP</t>
  </si>
  <si>
    <t>anty-TG</t>
  </si>
  <si>
    <t>anty-TPO</t>
  </si>
  <si>
    <t>APTT</t>
  </si>
  <si>
    <t>ASO  ilościowo</t>
  </si>
  <si>
    <t>AST</t>
  </si>
  <si>
    <t>Białko całkowite</t>
  </si>
  <si>
    <t>Bilirubina całkowita</t>
  </si>
  <si>
    <t xml:space="preserve">Bilirubina związana  </t>
  </si>
  <si>
    <t xml:space="preserve">Cholesterol całkowity  </t>
  </si>
  <si>
    <t>Cholesterol HDL</t>
  </si>
  <si>
    <t>Cholesterol LDL met. Bezpośrednią</t>
  </si>
  <si>
    <t>CK</t>
  </si>
  <si>
    <t>CRP  ilościowo</t>
  </si>
  <si>
    <t>Cytologia ginekologiczna</t>
  </si>
  <si>
    <t>Elektrolity</t>
  </si>
  <si>
    <t>Ferrytyna</t>
  </si>
  <si>
    <t>Fibrynogen</t>
  </si>
  <si>
    <t xml:space="preserve">Fosfataza kwaśna  </t>
  </si>
  <si>
    <t>Fosfataza zasadowa</t>
  </si>
  <si>
    <t>FT3</t>
  </si>
  <si>
    <t>FT4</t>
  </si>
  <si>
    <t>GGTP</t>
  </si>
  <si>
    <t>Glukoza</t>
  </si>
  <si>
    <t>HBs antygen</t>
  </si>
  <si>
    <t>Helicobakter pylori w kale antygen (tekst kasetkowy)</t>
  </si>
  <si>
    <t>Hemoglobina glikowana</t>
  </si>
  <si>
    <t>INR</t>
  </si>
  <si>
    <t>Kał - krew utajona</t>
  </si>
  <si>
    <t>Kał - pasożyty</t>
  </si>
  <si>
    <t>Kał – badanie ogólne</t>
  </si>
  <si>
    <t>Kiła</t>
  </si>
  <si>
    <t>Kreatynina</t>
  </si>
  <si>
    <t>Kwas foliowy</t>
  </si>
  <si>
    <t>Kwas moczowy</t>
  </si>
  <si>
    <t>Lipaza</t>
  </si>
  <si>
    <t>Lipidogram</t>
  </si>
  <si>
    <t>Mocz badanie ogólne</t>
  </si>
  <si>
    <t>Mocz- badanie osadu</t>
  </si>
  <si>
    <t>Mocz posiew (bad.bakter.)</t>
  </si>
  <si>
    <t>Mocz posiew (bad.myko.)</t>
  </si>
  <si>
    <t>Mocznik</t>
  </si>
  <si>
    <t>Morfologia krwi pełna</t>
  </si>
  <si>
    <t>OB</t>
  </si>
  <si>
    <t>Płytki krwi</t>
  </si>
  <si>
    <t>Posiew kału w kierunku Salmonella/Shigella</t>
  </si>
  <si>
    <t>Potas</t>
  </si>
  <si>
    <t>Proteinogram</t>
  </si>
  <si>
    <t>Próby wątrobowe</t>
  </si>
  <si>
    <t>P/ciała anty-HCV</t>
  </si>
  <si>
    <t>PSA całkowity</t>
  </si>
  <si>
    <t>PSA wolny</t>
  </si>
  <si>
    <t>Retikulocyty</t>
  </si>
  <si>
    <t>RF ilościowo</t>
  </si>
  <si>
    <t>RF jakościowo</t>
  </si>
  <si>
    <t>Rozmaz krwi (manualnie)</t>
  </si>
  <si>
    <t>Sód</t>
  </si>
  <si>
    <t>TIBC</t>
  </si>
  <si>
    <t>Transferyna</t>
  </si>
  <si>
    <t>Troponina</t>
  </si>
  <si>
    <t>Trójglicerydy</t>
  </si>
  <si>
    <t>TSH</t>
  </si>
  <si>
    <t>Wapń całkowity</t>
  </si>
  <si>
    <t>Wapń w moczu</t>
  </si>
  <si>
    <t>Witamina B12</t>
  </si>
  <si>
    <t>Wymaz z gardła</t>
  </si>
  <si>
    <t>Żelazo</t>
  </si>
  <si>
    <t>Razem:</t>
  </si>
  <si>
    <t>FORMULARZ CENOWY BADAŃ PODSTAWOWYCH</t>
  </si>
  <si>
    <t>Czas wykonania badania/parametru (w dniach)</t>
  </si>
  <si>
    <t>Test obciążenia glukozą 2pkt,75g, 2h</t>
  </si>
  <si>
    <t>Test obciążenia   glukozą 3pkt,75g,1i 2h</t>
  </si>
  <si>
    <t>Helikobakter pylori w kale - test laboratoryjny</t>
  </si>
  <si>
    <t>Immunoglobuliny E całkowite (IgE)</t>
  </si>
  <si>
    <t>Immunoglobuliny E swoiste(IgE) z panelem 10-punktowych oznaczeń dotyczących alergii wziewnych</t>
  </si>
  <si>
    <t>Immunoglobuliny E swoiste(IgE) z panelem 10-punktowych oznaczeń dotyczących alergii pokarmowych</t>
  </si>
  <si>
    <t>Immunoglobuliny E swoiste(IgE) z panelem 20-punktowych oznaczeń dotyczących alergii wziewnych</t>
  </si>
  <si>
    <t>Immunoglobuliny E swoiste(IgE) z panelem 20-punktowych oznaczeń dotyczących alergii pokarmowych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</si>
</sst>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&quot; &quot;[$zł-415];[Red]&quot;-&quot;#,##0.00&quot; &quot;[$zł-415]"/>
  </numFmts>
  <fonts count="19">
    <font>
      <sz val="11"/>
      <color theme="1"/>
      <name val="Liberation Sans"/>
      <family val="2"/>
      <charset val="238"/>
    </font>
    <font>
      <sz val="11"/>
      <color theme="1"/>
      <name val="Aptos Narrow"/>
      <family val="2"/>
      <charset val="238"/>
      <scheme val="minor"/>
    </font>
    <font>
      <sz val="11"/>
      <color theme="1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u/>
      <sz val="10"/>
      <color rgb="FF0000EE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b/>
      <i/>
      <u/>
      <sz val="10"/>
      <color rgb="FF000000"/>
      <name val="Liberation Sans"/>
      <family val="2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2" borderId="0"/>
    <xf numFmtId="0" fontId="4" fillId="3" borderId="0"/>
    <xf numFmtId="0" fontId="2" fillId="4" borderId="0"/>
    <xf numFmtId="0" fontId="5" fillId="5" borderId="0"/>
    <xf numFmtId="0" fontId="6" fillId="6" borderId="0"/>
    <xf numFmtId="0" fontId="7" fillId="0" borderId="0"/>
    <xf numFmtId="0" fontId="8" fillId="7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4" fillId="8" borderId="1"/>
    <xf numFmtId="0" fontId="15" fillId="0" borderId="0"/>
    <xf numFmtId="0" fontId="2" fillId="0" borderId="0"/>
    <xf numFmtId="0" fontId="2" fillId="0" borderId="0"/>
    <xf numFmtId="0" fontId="5" fillId="0" borderId="0"/>
  </cellStyleXfs>
  <cellXfs count="22">
    <xf numFmtId="0" fontId="0" fillId="0" borderId="0" xfId="0"/>
    <xf numFmtId="0" fontId="17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justify" vertical="center"/>
    </xf>
    <xf numFmtId="0" fontId="18" fillId="0" borderId="2" xfId="0" applyFont="1" applyBorder="1" applyAlignment="1">
      <alignment vertical="center"/>
    </xf>
    <xf numFmtId="44" fontId="18" fillId="0" borderId="2" xfId="1" applyFont="1" applyBorder="1" applyAlignment="1">
      <alignment vertical="center"/>
    </xf>
    <xf numFmtId="44" fontId="18" fillId="0" borderId="4" xfId="1" applyFont="1" applyBorder="1" applyAlignment="1">
      <alignment vertical="center"/>
    </xf>
    <xf numFmtId="0" fontId="0" fillId="0" borderId="3" xfId="0" applyBorder="1"/>
    <xf numFmtId="0" fontId="18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/>
    </xf>
    <xf numFmtId="164" fontId="17" fillId="0" borderId="2" xfId="0" applyNumberFormat="1" applyFont="1" applyBorder="1" applyAlignment="1">
      <alignment vertical="center"/>
    </xf>
    <xf numFmtId="0" fontId="18" fillId="0" borderId="2" xfId="0" applyFont="1" applyBorder="1" applyAlignment="1">
      <alignment horizontal="justify" vertical="center" wrapText="1"/>
    </xf>
    <xf numFmtId="44" fontId="18" fillId="0" borderId="2" xfId="1" applyFont="1" applyBorder="1" applyAlignment="1">
      <alignment vertical="center" wrapText="1"/>
    </xf>
    <xf numFmtId="44" fontId="18" fillId="0" borderId="4" xfId="1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/>
    <xf numFmtId="0" fontId="0" fillId="0" borderId="0" xfId="0" applyAlignment="1">
      <alignment wrapText="1"/>
    </xf>
    <xf numFmtId="0" fontId="0" fillId="0" borderId="0" xfId="0" applyAlignment="1"/>
    <xf numFmtId="0" fontId="16" fillId="0" borderId="0" xfId="0" applyFont="1" applyBorder="1" applyAlignment="1">
      <alignment horizontal="center" vertical="center" wrapText="1"/>
    </xf>
  </cellXfs>
  <cellStyles count="20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4"/>
    <cellStyle name="Normalny" xfId="0" builtinId="0" customBuiltin="1"/>
    <cellStyle name="Note" xfId="15"/>
    <cellStyle name="Result" xfId="16"/>
    <cellStyle name="Status" xfId="17"/>
    <cellStyle name="Text" xfId="18"/>
    <cellStyle name="Walutowy" xfId="1" builtinId="4"/>
    <cellStyle name="Warning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=""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topLeftCell="A34" workbookViewId="0">
      <selection activeCell="D38" sqref="D38"/>
    </sheetView>
  </sheetViews>
  <sheetFormatPr defaultRowHeight="14.25"/>
  <cols>
    <col min="1" max="1" width="4.125" style="2" bestFit="1" customWidth="1"/>
    <col min="2" max="2" width="22.375" style="2" customWidth="1"/>
    <col min="3" max="3" width="10.75" style="2" customWidth="1"/>
    <col min="4" max="4" width="13.625" style="2" customWidth="1"/>
    <col min="5" max="5" width="15.75" style="2" customWidth="1"/>
    <col min="6" max="6" width="12.75" customWidth="1"/>
  </cols>
  <sheetData>
    <row r="1" spans="1:6" ht="15.6" customHeight="1">
      <c r="A1" s="21" t="s">
        <v>76</v>
      </c>
      <c r="B1" s="21"/>
      <c r="C1" s="21"/>
      <c r="D1" s="21"/>
      <c r="E1" s="21"/>
      <c r="F1" s="21"/>
    </row>
    <row r="2" spans="1:6" ht="71.25">
      <c r="A2" s="1" t="s">
        <v>0</v>
      </c>
      <c r="B2" s="1" t="s">
        <v>1</v>
      </c>
      <c r="C2" s="1" t="s">
        <v>2</v>
      </c>
      <c r="D2" s="1" t="s">
        <v>3</v>
      </c>
      <c r="E2" s="3" t="s">
        <v>4</v>
      </c>
      <c r="F2" s="4" t="s">
        <v>77</v>
      </c>
    </row>
    <row r="3" spans="1:6" ht="15" customHeight="1">
      <c r="A3" s="5">
        <v>1</v>
      </c>
      <c r="B3" s="6" t="s">
        <v>5</v>
      </c>
      <c r="C3" s="7">
        <v>58</v>
      </c>
      <c r="D3" s="8"/>
      <c r="E3" s="9">
        <f>C3*D3</f>
        <v>0</v>
      </c>
      <c r="F3" s="10"/>
    </row>
    <row r="4" spans="1:6" ht="15">
      <c r="A4" s="5">
        <v>2</v>
      </c>
      <c r="B4" s="6" t="s">
        <v>6</v>
      </c>
      <c r="C4" s="7">
        <v>3514</v>
      </c>
      <c r="D4" s="8"/>
      <c r="E4" s="9">
        <f t="shared" ref="E4:E70" si="0">C4*D4</f>
        <v>0</v>
      </c>
      <c r="F4" s="10"/>
    </row>
    <row r="5" spans="1:6" ht="15">
      <c r="A5" s="5">
        <v>3</v>
      </c>
      <c r="B5" s="6" t="s">
        <v>7</v>
      </c>
      <c r="C5" s="7">
        <v>292</v>
      </c>
      <c r="D5" s="8"/>
      <c r="E5" s="9">
        <f t="shared" si="0"/>
        <v>0</v>
      </c>
      <c r="F5" s="10"/>
    </row>
    <row r="6" spans="1:6" ht="15">
      <c r="A6" s="5">
        <v>4</v>
      </c>
      <c r="B6" s="7" t="s">
        <v>8</v>
      </c>
      <c r="C6" s="7">
        <v>40</v>
      </c>
      <c r="D6" s="8"/>
      <c r="E6" s="9">
        <f t="shared" si="0"/>
        <v>0</v>
      </c>
      <c r="F6" s="10"/>
    </row>
    <row r="7" spans="1:6" ht="15">
      <c r="A7" s="5">
        <v>5</v>
      </c>
      <c r="B7" s="6" t="s">
        <v>9</v>
      </c>
      <c r="C7" s="7">
        <v>68</v>
      </c>
      <c r="D7" s="8"/>
      <c r="E7" s="9">
        <f t="shared" si="0"/>
        <v>0</v>
      </c>
      <c r="F7" s="10"/>
    </row>
    <row r="8" spans="1:6" ht="15" customHeight="1">
      <c r="A8" s="5">
        <v>6</v>
      </c>
      <c r="B8" s="6" t="s">
        <v>10</v>
      </c>
      <c r="C8" s="7">
        <v>148</v>
      </c>
      <c r="D8" s="8"/>
      <c r="E8" s="9">
        <f t="shared" si="0"/>
        <v>0</v>
      </c>
      <c r="F8" s="10"/>
    </row>
    <row r="9" spans="1:6" ht="15">
      <c r="A9" s="5">
        <v>7</v>
      </c>
      <c r="B9" s="6" t="s">
        <v>11</v>
      </c>
      <c r="C9" s="7">
        <v>310</v>
      </c>
      <c r="D9" s="8"/>
      <c r="E9" s="9">
        <f t="shared" si="0"/>
        <v>0</v>
      </c>
      <c r="F9" s="10"/>
    </row>
    <row r="10" spans="1:6" ht="15" customHeight="1">
      <c r="A10" s="5">
        <v>8</v>
      </c>
      <c r="B10" s="6" t="s">
        <v>12</v>
      </c>
      <c r="C10" s="7">
        <v>28</v>
      </c>
      <c r="D10" s="8"/>
      <c r="E10" s="9">
        <f t="shared" si="0"/>
        <v>0</v>
      </c>
      <c r="F10" s="10"/>
    </row>
    <row r="11" spans="1:6" ht="15">
      <c r="A11" s="5">
        <v>9</v>
      </c>
      <c r="B11" s="6" t="s">
        <v>13</v>
      </c>
      <c r="C11" s="7">
        <v>2252</v>
      </c>
      <c r="D11" s="8"/>
      <c r="E11" s="9">
        <f t="shared" si="0"/>
        <v>0</v>
      </c>
      <c r="F11" s="10"/>
    </row>
    <row r="12" spans="1:6" ht="15" customHeight="1">
      <c r="A12" s="5">
        <v>10</v>
      </c>
      <c r="B12" s="6" t="s">
        <v>14</v>
      </c>
      <c r="C12" s="7">
        <v>70</v>
      </c>
      <c r="D12" s="8"/>
      <c r="E12" s="9">
        <f t="shared" si="0"/>
        <v>0</v>
      </c>
      <c r="F12" s="10"/>
    </row>
    <row r="13" spans="1:6" ht="15" customHeight="1">
      <c r="A13" s="5">
        <v>11</v>
      </c>
      <c r="B13" s="6" t="s">
        <v>15</v>
      </c>
      <c r="C13" s="7">
        <v>436</v>
      </c>
      <c r="D13" s="8"/>
      <c r="E13" s="9">
        <f t="shared" si="0"/>
        <v>0</v>
      </c>
      <c r="F13" s="10"/>
    </row>
    <row r="14" spans="1:6" ht="15" customHeight="1">
      <c r="A14" s="5">
        <v>12</v>
      </c>
      <c r="B14" s="6" t="s">
        <v>16</v>
      </c>
      <c r="C14" s="7">
        <v>14</v>
      </c>
      <c r="D14" s="8"/>
      <c r="E14" s="9">
        <f t="shared" si="0"/>
        <v>0</v>
      </c>
      <c r="F14" s="10"/>
    </row>
    <row r="15" spans="1:6" ht="15" customHeight="1">
      <c r="A15" s="5">
        <v>13</v>
      </c>
      <c r="B15" s="6" t="s">
        <v>17</v>
      </c>
      <c r="C15" s="7">
        <v>1596</v>
      </c>
      <c r="D15" s="8"/>
      <c r="E15" s="9">
        <f t="shared" si="0"/>
        <v>0</v>
      </c>
      <c r="F15" s="10"/>
    </row>
    <row r="16" spans="1:6" ht="15" customHeight="1">
      <c r="A16" s="5">
        <v>14</v>
      </c>
      <c r="B16" s="6" t="s">
        <v>18</v>
      </c>
      <c r="C16" s="7">
        <v>642</v>
      </c>
      <c r="D16" s="8"/>
      <c r="E16" s="9">
        <f t="shared" si="0"/>
        <v>0</v>
      </c>
      <c r="F16" s="10"/>
    </row>
    <row r="17" spans="1:6" ht="27.4" customHeight="1">
      <c r="A17" s="5">
        <v>15</v>
      </c>
      <c r="B17" s="11" t="s">
        <v>19</v>
      </c>
      <c r="C17" s="7">
        <v>470</v>
      </c>
      <c r="D17" s="8"/>
      <c r="E17" s="9">
        <f t="shared" si="0"/>
        <v>0</v>
      </c>
      <c r="F17" s="10"/>
    </row>
    <row r="18" spans="1:6" ht="15">
      <c r="A18" s="5">
        <v>16</v>
      </c>
      <c r="B18" s="6" t="s">
        <v>20</v>
      </c>
      <c r="C18" s="7">
        <v>488</v>
      </c>
      <c r="D18" s="8"/>
      <c r="E18" s="9">
        <f t="shared" si="0"/>
        <v>0</v>
      </c>
      <c r="F18" s="10"/>
    </row>
    <row r="19" spans="1:6" ht="15">
      <c r="A19" s="5">
        <v>17</v>
      </c>
      <c r="B19" s="6" t="s">
        <v>21</v>
      </c>
      <c r="C19" s="7">
        <v>1548</v>
      </c>
      <c r="D19" s="8"/>
      <c r="E19" s="9">
        <f t="shared" si="0"/>
        <v>0</v>
      </c>
      <c r="F19" s="10"/>
    </row>
    <row r="20" spans="1:6" ht="15">
      <c r="A20" s="5">
        <v>18</v>
      </c>
      <c r="B20" s="7" t="s">
        <v>22</v>
      </c>
      <c r="C20" s="7">
        <v>396</v>
      </c>
      <c r="D20" s="8"/>
      <c r="E20" s="9">
        <f t="shared" si="0"/>
        <v>0</v>
      </c>
      <c r="F20" s="10"/>
    </row>
    <row r="21" spans="1:6" ht="15">
      <c r="A21" s="5">
        <v>19</v>
      </c>
      <c r="B21" s="6" t="s">
        <v>23</v>
      </c>
      <c r="C21" s="7">
        <v>248</v>
      </c>
      <c r="D21" s="8"/>
      <c r="E21" s="9">
        <f t="shared" si="0"/>
        <v>0</v>
      </c>
      <c r="F21" s="10"/>
    </row>
    <row r="22" spans="1:6" ht="15">
      <c r="A22" s="5">
        <v>20</v>
      </c>
      <c r="B22" s="7" t="s">
        <v>24</v>
      </c>
      <c r="C22" s="7">
        <v>166</v>
      </c>
      <c r="D22" s="8"/>
      <c r="E22" s="9">
        <f t="shared" si="0"/>
        <v>0</v>
      </c>
      <c r="F22" s="10"/>
    </row>
    <row r="23" spans="1:6" ht="15">
      <c r="A23" s="5">
        <v>21</v>
      </c>
      <c r="B23" s="6" t="s">
        <v>25</v>
      </c>
      <c r="C23" s="7">
        <v>28</v>
      </c>
      <c r="D23" s="8"/>
      <c r="E23" s="9">
        <f t="shared" si="0"/>
        <v>0</v>
      </c>
      <c r="F23" s="10"/>
    </row>
    <row r="24" spans="1:6" ht="15" customHeight="1">
      <c r="A24" s="5">
        <v>22</v>
      </c>
      <c r="B24" s="6" t="s">
        <v>26</v>
      </c>
      <c r="C24" s="7">
        <v>18</v>
      </c>
      <c r="D24" s="8"/>
      <c r="E24" s="9">
        <f t="shared" si="0"/>
        <v>0</v>
      </c>
      <c r="F24" s="10"/>
    </row>
    <row r="25" spans="1:6" ht="15" customHeight="1">
      <c r="A25" s="5">
        <v>23</v>
      </c>
      <c r="B25" s="6" t="s">
        <v>27</v>
      </c>
      <c r="C25" s="7">
        <v>116</v>
      </c>
      <c r="D25" s="8"/>
      <c r="E25" s="9">
        <f t="shared" si="0"/>
        <v>0</v>
      </c>
      <c r="F25" s="10"/>
    </row>
    <row r="26" spans="1:6" ht="15">
      <c r="A26" s="5">
        <v>24</v>
      </c>
      <c r="B26" s="6" t="s">
        <v>28</v>
      </c>
      <c r="C26" s="7">
        <v>694</v>
      </c>
      <c r="D26" s="8"/>
      <c r="E26" s="9">
        <f t="shared" si="0"/>
        <v>0</v>
      </c>
      <c r="F26" s="10"/>
    </row>
    <row r="27" spans="1:6" ht="15">
      <c r="A27" s="5">
        <v>25</v>
      </c>
      <c r="B27" s="6" t="s">
        <v>29</v>
      </c>
      <c r="C27" s="7">
        <v>730</v>
      </c>
      <c r="D27" s="8"/>
      <c r="E27" s="9">
        <f t="shared" si="0"/>
        <v>0</v>
      </c>
      <c r="F27" s="10"/>
    </row>
    <row r="28" spans="1:6" ht="15">
      <c r="A28" s="5">
        <v>26</v>
      </c>
      <c r="B28" s="6" t="s">
        <v>30</v>
      </c>
      <c r="C28" s="7">
        <v>832</v>
      </c>
      <c r="D28" s="8"/>
      <c r="E28" s="9">
        <f t="shared" si="0"/>
        <v>0</v>
      </c>
      <c r="F28" s="10"/>
    </row>
    <row r="29" spans="1:6" ht="15">
      <c r="A29" s="5">
        <v>27</v>
      </c>
      <c r="B29" s="6" t="s">
        <v>31</v>
      </c>
      <c r="C29" s="7">
        <v>4716</v>
      </c>
      <c r="D29" s="8"/>
      <c r="E29" s="9">
        <f t="shared" si="0"/>
        <v>0</v>
      </c>
      <c r="F29" s="10"/>
    </row>
    <row r="30" spans="1:6" ht="15" customHeight="1">
      <c r="A30" s="5">
        <v>28</v>
      </c>
      <c r="B30" s="6" t="s">
        <v>32</v>
      </c>
      <c r="C30" s="7">
        <v>130</v>
      </c>
      <c r="D30" s="8"/>
      <c r="E30" s="9">
        <f t="shared" si="0"/>
        <v>0</v>
      </c>
      <c r="F30" s="10"/>
    </row>
    <row r="31" spans="1:6" ht="27.4" customHeight="1">
      <c r="A31" s="5">
        <v>29</v>
      </c>
      <c r="B31" s="6" t="s">
        <v>80</v>
      </c>
      <c r="C31" s="7">
        <v>75</v>
      </c>
      <c r="D31" s="8"/>
      <c r="E31" s="9">
        <f t="shared" si="0"/>
        <v>0</v>
      </c>
      <c r="F31" s="10"/>
    </row>
    <row r="32" spans="1:6" ht="27.4" customHeight="1">
      <c r="A32" s="5">
        <v>30</v>
      </c>
      <c r="B32" s="6" t="s">
        <v>33</v>
      </c>
      <c r="C32" s="7">
        <v>36</v>
      </c>
      <c r="D32" s="8"/>
      <c r="E32" s="9">
        <f t="shared" si="0"/>
        <v>0</v>
      </c>
      <c r="F32" s="10"/>
    </row>
    <row r="33" spans="1:6" ht="15" customHeight="1">
      <c r="A33" s="5">
        <v>31</v>
      </c>
      <c r="B33" s="6" t="s">
        <v>34</v>
      </c>
      <c r="C33" s="7">
        <v>2050</v>
      </c>
      <c r="D33" s="8"/>
      <c r="E33" s="9">
        <f t="shared" si="0"/>
        <v>0</v>
      </c>
      <c r="F33" s="10"/>
    </row>
    <row r="34" spans="1:6" s="19" customFormat="1" ht="28.15" customHeight="1">
      <c r="A34" s="5">
        <v>32</v>
      </c>
      <c r="B34" s="14" t="s">
        <v>81</v>
      </c>
      <c r="C34" s="11">
        <v>48</v>
      </c>
      <c r="D34" s="15"/>
      <c r="E34" s="16">
        <f t="shared" si="0"/>
        <v>0</v>
      </c>
      <c r="F34" s="17"/>
    </row>
    <row r="35" spans="1:6" s="20" customFormat="1" ht="72" customHeight="1">
      <c r="A35" s="5">
        <v>33</v>
      </c>
      <c r="B35" s="6" t="s">
        <v>82</v>
      </c>
      <c r="C35" s="7">
        <v>24</v>
      </c>
      <c r="D35" s="8"/>
      <c r="E35" s="9">
        <f t="shared" si="0"/>
        <v>0</v>
      </c>
      <c r="F35" s="18"/>
    </row>
    <row r="36" spans="1:6" s="20" customFormat="1" ht="73.150000000000006" customHeight="1">
      <c r="A36" s="5">
        <v>34</v>
      </c>
      <c r="B36" s="6" t="s">
        <v>83</v>
      </c>
      <c r="C36" s="7">
        <v>24</v>
      </c>
      <c r="D36" s="8"/>
      <c r="E36" s="9">
        <f t="shared" si="0"/>
        <v>0</v>
      </c>
      <c r="F36" s="18"/>
    </row>
    <row r="37" spans="1:6" s="20" customFormat="1" ht="78.599999999999994" customHeight="1">
      <c r="A37" s="5">
        <v>35</v>
      </c>
      <c r="B37" s="6" t="s">
        <v>84</v>
      </c>
      <c r="C37" s="7">
        <v>60</v>
      </c>
      <c r="D37" s="8"/>
      <c r="E37" s="9">
        <f t="shared" si="0"/>
        <v>0</v>
      </c>
      <c r="F37" s="18"/>
    </row>
    <row r="38" spans="1:6" ht="70.150000000000006" customHeight="1">
      <c r="A38" s="5">
        <v>36</v>
      </c>
      <c r="B38" s="6" t="s">
        <v>85</v>
      </c>
      <c r="C38" s="7">
        <v>60</v>
      </c>
      <c r="D38" s="8"/>
      <c r="E38" s="9">
        <f t="shared" si="0"/>
        <v>0</v>
      </c>
      <c r="F38" s="18"/>
    </row>
    <row r="39" spans="1:6" ht="15">
      <c r="A39" s="5">
        <v>37</v>
      </c>
      <c r="B39" s="6" t="s">
        <v>35</v>
      </c>
      <c r="C39" s="7">
        <v>798</v>
      </c>
      <c r="D39" s="8"/>
      <c r="E39" s="9">
        <f t="shared" si="0"/>
        <v>0</v>
      </c>
      <c r="F39" s="10"/>
    </row>
    <row r="40" spans="1:6" ht="15" customHeight="1">
      <c r="A40" s="5">
        <v>38</v>
      </c>
      <c r="B40" s="6" t="s">
        <v>36</v>
      </c>
      <c r="C40" s="7">
        <v>26</v>
      </c>
      <c r="D40" s="8"/>
      <c r="E40" s="9">
        <f t="shared" si="0"/>
        <v>0</v>
      </c>
      <c r="F40" s="10"/>
    </row>
    <row r="41" spans="1:6" ht="15" customHeight="1">
      <c r="A41" s="5">
        <v>39</v>
      </c>
      <c r="B41" s="6" t="s">
        <v>37</v>
      </c>
      <c r="C41" s="7">
        <v>92</v>
      </c>
      <c r="D41" s="8"/>
      <c r="E41" s="9">
        <f t="shared" si="0"/>
        <v>0</v>
      </c>
      <c r="F41" s="10"/>
    </row>
    <row r="42" spans="1:6" ht="15" customHeight="1">
      <c r="A42" s="5">
        <v>40</v>
      </c>
      <c r="B42" s="6" t="s">
        <v>38</v>
      </c>
      <c r="C42" s="7">
        <v>12</v>
      </c>
      <c r="D42" s="8"/>
      <c r="E42" s="9">
        <f t="shared" si="0"/>
        <v>0</v>
      </c>
      <c r="F42" s="10"/>
    </row>
    <row r="43" spans="1:6" ht="15">
      <c r="A43" s="5">
        <v>41</v>
      </c>
      <c r="B43" s="7" t="s">
        <v>39</v>
      </c>
      <c r="C43" s="7">
        <v>34</v>
      </c>
      <c r="D43" s="8"/>
      <c r="E43" s="9">
        <f t="shared" si="0"/>
        <v>0</v>
      </c>
      <c r="F43" s="10"/>
    </row>
    <row r="44" spans="1:6" ht="15">
      <c r="A44" s="5">
        <v>42</v>
      </c>
      <c r="B44" s="6" t="s">
        <v>40</v>
      </c>
      <c r="C44" s="7">
        <v>4264</v>
      </c>
      <c r="D44" s="8"/>
      <c r="E44" s="9">
        <f t="shared" si="0"/>
        <v>0</v>
      </c>
      <c r="F44" s="10"/>
    </row>
    <row r="45" spans="1:6" ht="15">
      <c r="A45" s="5">
        <v>43</v>
      </c>
      <c r="B45" s="7" t="s">
        <v>41</v>
      </c>
      <c r="C45" s="7">
        <v>80</v>
      </c>
      <c r="D45" s="8"/>
      <c r="E45" s="9">
        <f t="shared" si="0"/>
        <v>0</v>
      </c>
      <c r="F45" s="10"/>
    </row>
    <row r="46" spans="1:6" ht="15" customHeight="1">
      <c r="A46" s="5">
        <v>44</v>
      </c>
      <c r="B46" s="6" t="s">
        <v>42</v>
      </c>
      <c r="C46" s="7">
        <v>1882</v>
      </c>
      <c r="D46" s="8"/>
      <c r="E46" s="9">
        <f t="shared" si="0"/>
        <v>0</v>
      </c>
      <c r="F46" s="10"/>
    </row>
    <row r="47" spans="1:6" ht="15" customHeight="1">
      <c r="A47" s="5">
        <v>45</v>
      </c>
      <c r="B47" s="6" t="s">
        <v>43</v>
      </c>
      <c r="C47" s="7">
        <v>94</v>
      </c>
      <c r="D47" s="8"/>
      <c r="E47" s="9">
        <f t="shared" si="0"/>
        <v>0</v>
      </c>
      <c r="F47" s="10"/>
    </row>
    <row r="48" spans="1:6" ht="15" customHeight="1">
      <c r="A48" s="5">
        <v>46</v>
      </c>
      <c r="B48" s="6" t="s">
        <v>44</v>
      </c>
      <c r="C48" s="7">
        <v>2692</v>
      </c>
      <c r="D48" s="8"/>
      <c r="E48" s="9">
        <f t="shared" si="0"/>
        <v>0</v>
      </c>
      <c r="F48" s="10"/>
    </row>
    <row r="49" spans="1:6" ht="15" customHeight="1">
      <c r="A49" s="5">
        <v>47</v>
      </c>
      <c r="B49" s="6" t="s">
        <v>45</v>
      </c>
      <c r="C49" s="7">
        <v>4568</v>
      </c>
      <c r="D49" s="8"/>
      <c r="E49" s="9">
        <f t="shared" si="0"/>
        <v>0</v>
      </c>
      <c r="F49" s="10"/>
    </row>
    <row r="50" spans="1:6" ht="15" customHeight="1">
      <c r="A50" s="5">
        <v>48</v>
      </c>
      <c r="B50" s="6" t="s">
        <v>46</v>
      </c>
      <c r="C50" s="7">
        <v>2564</v>
      </c>
      <c r="D50" s="8"/>
      <c r="E50" s="9">
        <f t="shared" si="0"/>
        <v>0</v>
      </c>
      <c r="F50" s="10"/>
    </row>
    <row r="51" spans="1:6" ht="15" customHeight="1">
      <c r="A51" s="5">
        <v>49</v>
      </c>
      <c r="B51" s="6" t="s">
        <v>47</v>
      </c>
      <c r="C51" s="7">
        <v>360</v>
      </c>
      <c r="D51" s="8"/>
      <c r="E51" s="9">
        <f t="shared" si="0"/>
        <v>0</v>
      </c>
      <c r="F51" s="10"/>
    </row>
    <row r="52" spans="1:6" ht="15" customHeight="1">
      <c r="A52" s="5">
        <v>50</v>
      </c>
      <c r="B52" s="6" t="s">
        <v>48</v>
      </c>
      <c r="C52" s="7">
        <v>8</v>
      </c>
      <c r="D52" s="8"/>
      <c r="E52" s="9">
        <f t="shared" si="0"/>
        <v>0</v>
      </c>
      <c r="F52" s="10"/>
    </row>
    <row r="53" spans="1:6" ht="15" customHeight="1">
      <c r="A53" s="5">
        <v>51</v>
      </c>
      <c r="B53" s="6" t="s">
        <v>49</v>
      </c>
      <c r="C53" s="7">
        <v>1236</v>
      </c>
      <c r="D53" s="8"/>
      <c r="E53" s="9">
        <f t="shared" si="0"/>
        <v>0</v>
      </c>
      <c r="F53" s="10"/>
    </row>
    <row r="54" spans="1:6" ht="15" customHeight="1">
      <c r="A54" s="5">
        <v>52</v>
      </c>
      <c r="B54" s="6" t="s">
        <v>50</v>
      </c>
      <c r="C54" s="7">
        <v>5658</v>
      </c>
      <c r="D54" s="8"/>
      <c r="E54" s="9">
        <f t="shared" si="0"/>
        <v>0</v>
      </c>
      <c r="F54" s="10"/>
    </row>
    <row r="55" spans="1:6" ht="15">
      <c r="A55" s="5">
        <v>53</v>
      </c>
      <c r="B55" s="6" t="s">
        <v>51</v>
      </c>
      <c r="C55" s="7">
        <v>2426</v>
      </c>
      <c r="D55" s="8"/>
      <c r="E55" s="9">
        <f t="shared" si="0"/>
        <v>0</v>
      </c>
      <c r="F55" s="10"/>
    </row>
    <row r="56" spans="1:6" ht="15">
      <c r="A56" s="5">
        <v>54</v>
      </c>
      <c r="B56" s="6" t="s">
        <v>52</v>
      </c>
      <c r="C56" s="7">
        <v>6</v>
      </c>
      <c r="D56" s="8"/>
      <c r="E56" s="9">
        <f t="shared" si="0"/>
        <v>0</v>
      </c>
      <c r="F56" s="10"/>
    </row>
    <row r="57" spans="1:6" ht="27.4" customHeight="1">
      <c r="A57" s="5">
        <v>55</v>
      </c>
      <c r="B57" s="6" t="s">
        <v>53</v>
      </c>
      <c r="C57" s="7">
        <v>4</v>
      </c>
      <c r="D57" s="8"/>
      <c r="E57" s="9">
        <f t="shared" si="0"/>
        <v>0</v>
      </c>
      <c r="F57" s="10"/>
    </row>
    <row r="58" spans="1:6" ht="15" customHeight="1">
      <c r="A58" s="5">
        <v>56</v>
      </c>
      <c r="B58" s="6" t="s">
        <v>54</v>
      </c>
      <c r="C58" s="7">
        <v>1986</v>
      </c>
      <c r="D58" s="8"/>
      <c r="E58" s="9">
        <f t="shared" si="0"/>
        <v>0</v>
      </c>
      <c r="F58" s="10"/>
    </row>
    <row r="59" spans="1:6" ht="15" customHeight="1">
      <c r="A59" s="5">
        <v>57</v>
      </c>
      <c r="B59" s="6" t="s">
        <v>55</v>
      </c>
      <c r="C59" s="7">
        <v>86</v>
      </c>
      <c r="D59" s="8"/>
      <c r="E59" s="9">
        <f t="shared" si="0"/>
        <v>0</v>
      </c>
      <c r="F59" s="10"/>
    </row>
    <row r="60" spans="1:6" ht="15" customHeight="1">
      <c r="A60" s="5">
        <v>58</v>
      </c>
      <c r="B60" s="6" t="s">
        <v>56</v>
      </c>
      <c r="C60" s="7">
        <v>348</v>
      </c>
      <c r="D60" s="8"/>
      <c r="E60" s="9">
        <f t="shared" si="0"/>
        <v>0</v>
      </c>
      <c r="F60" s="10"/>
    </row>
    <row r="61" spans="1:6" ht="15" customHeight="1">
      <c r="A61" s="5">
        <v>59</v>
      </c>
      <c r="B61" s="6" t="s">
        <v>57</v>
      </c>
      <c r="C61" s="7">
        <v>40</v>
      </c>
      <c r="D61" s="8"/>
      <c r="E61" s="9">
        <f t="shared" si="0"/>
        <v>0</v>
      </c>
      <c r="F61" s="10"/>
    </row>
    <row r="62" spans="1:6" ht="15" customHeight="1">
      <c r="A62" s="5">
        <v>60</v>
      </c>
      <c r="B62" s="6" t="s">
        <v>58</v>
      </c>
      <c r="C62" s="7">
        <v>1090</v>
      </c>
      <c r="D62" s="8"/>
      <c r="E62" s="9">
        <f t="shared" si="0"/>
        <v>0</v>
      </c>
      <c r="F62" s="10"/>
    </row>
    <row r="63" spans="1:6" ht="15" customHeight="1">
      <c r="A63" s="5">
        <v>61</v>
      </c>
      <c r="B63" s="6" t="s">
        <v>59</v>
      </c>
      <c r="C63" s="7">
        <v>24</v>
      </c>
      <c r="D63" s="8"/>
      <c r="E63" s="9">
        <f t="shared" si="0"/>
        <v>0</v>
      </c>
      <c r="F63" s="10"/>
    </row>
    <row r="64" spans="1:6" ht="15" customHeight="1">
      <c r="A64" s="5">
        <v>62</v>
      </c>
      <c r="B64" s="6" t="s">
        <v>60</v>
      </c>
      <c r="C64" s="7">
        <v>18</v>
      </c>
      <c r="D64" s="8"/>
      <c r="E64" s="9">
        <f t="shared" si="0"/>
        <v>0</v>
      </c>
      <c r="F64" s="10"/>
    </row>
    <row r="65" spans="1:6" ht="15" customHeight="1">
      <c r="A65" s="5">
        <v>63</v>
      </c>
      <c r="B65" s="6" t="s">
        <v>61</v>
      </c>
      <c r="C65" s="7">
        <v>198</v>
      </c>
      <c r="D65" s="8"/>
      <c r="E65" s="9">
        <f t="shared" si="0"/>
        <v>0</v>
      </c>
      <c r="F65" s="10"/>
    </row>
    <row r="66" spans="1:6" ht="15" customHeight="1">
      <c r="A66" s="5">
        <v>64</v>
      </c>
      <c r="B66" s="6" t="s">
        <v>62</v>
      </c>
      <c r="C66" s="7">
        <v>4</v>
      </c>
      <c r="D66" s="8"/>
      <c r="E66" s="9">
        <f t="shared" si="0"/>
        <v>0</v>
      </c>
      <c r="F66" s="10"/>
    </row>
    <row r="67" spans="1:6" ht="15" customHeight="1">
      <c r="A67" s="5">
        <v>65</v>
      </c>
      <c r="B67" s="6" t="s">
        <v>63</v>
      </c>
      <c r="C67" s="7">
        <v>34</v>
      </c>
      <c r="D67" s="8"/>
      <c r="E67" s="9">
        <f t="shared" si="0"/>
        <v>0</v>
      </c>
      <c r="F67" s="10"/>
    </row>
    <row r="68" spans="1:6" ht="15">
      <c r="A68" s="5">
        <v>66</v>
      </c>
      <c r="B68" s="6" t="s">
        <v>64</v>
      </c>
      <c r="C68" s="7">
        <v>1612</v>
      </c>
      <c r="D68" s="8"/>
      <c r="E68" s="9">
        <f t="shared" si="0"/>
        <v>0</v>
      </c>
      <c r="F68" s="10"/>
    </row>
    <row r="69" spans="1:6" ht="27.4" customHeight="1">
      <c r="A69" s="5">
        <v>67</v>
      </c>
      <c r="B69" s="6" t="s">
        <v>78</v>
      </c>
      <c r="C69" s="7">
        <v>70</v>
      </c>
      <c r="D69" s="8"/>
      <c r="E69" s="9">
        <f t="shared" si="0"/>
        <v>0</v>
      </c>
      <c r="F69" s="10"/>
    </row>
    <row r="70" spans="1:6" ht="27.4" customHeight="1">
      <c r="A70" s="5">
        <v>68</v>
      </c>
      <c r="B70" s="6" t="s">
        <v>79</v>
      </c>
      <c r="C70" s="7">
        <v>358</v>
      </c>
      <c r="D70" s="8"/>
      <c r="E70" s="9">
        <f t="shared" si="0"/>
        <v>0</v>
      </c>
      <c r="F70" s="10"/>
    </row>
    <row r="71" spans="1:6" ht="15">
      <c r="A71" s="5">
        <v>69</v>
      </c>
      <c r="B71" s="6" t="s">
        <v>65</v>
      </c>
      <c r="C71" s="7">
        <v>270</v>
      </c>
      <c r="D71" s="8"/>
      <c r="E71" s="9">
        <f t="shared" ref="E71:E80" si="1">C71*D71</f>
        <v>0</v>
      </c>
      <c r="F71" s="10"/>
    </row>
    <row r="72" spans="1:6" ht="15">
      <c r="A72" s="5">
        <v>70</v>
      </c>
      <c r="B72" s="6" t="s">
        <v>66</v>
      </c>
      <c r="C72" s="7">
        <v>66</v>
      </c>
      <c r="D72" s="8"/>
      <c r="E72" s="9">
        <f t="shared" si="1"/>
        <v>0</v>
      </c>
      <c r="F72" s="10"/>
    </row>
    <row r="73" spans="1:6" ht="15">
      <c r="A73" s="5">
        <v>71</v>
      </c>
      <c r="B73" s="6" t="s">
        <v>67</v>
      </c>
      <c r="C73" s="7">
        <v>4</v>
      </c>
      <c r="D73" s="8"/>
      <c r="E73" s="9">
        <f t="shared" si="1"/>
        <v>0</v>
      </c>
      <c r="F73" s="10"/>
    </row>
    <row r="74" spans="1:6" ht="15" customHeight="1">
      <c r="A74" s="5">
        <v>72</v>
      </c>
      <c r="B74" s="6" t="s">
        <v>68</v>
      </c>
      <c r="C74" s="7">
        <v>1326</v>
      </c>
      <c r="D74" s="8"/>
      <c r="E74" s="9">
        <f t="shared" si="1"/>
        <v>0</v>
      </c>
      <c r="F74" s="10"/>
    </row>
    <row r="75" spans="1:6" ht="15" customHeight="1">
      <c r="A75" s="5">
        <v>73</v>
      </c>
      <c r="B75" s="6" t="s">
        <v>69</v>
      </c>
      <c r="C75" s="7">
        <v>4738</v>
      </c>
      <c r="D75" s="8"/>
      <c r="E75" s="9">
        <f t="shared" si="1"/>
        <v>0</v>
      </c>
      <c r="F75" s="10"/>
    </row>
    <row r="76" spans="1:6" ht="15" customHeight="1">
      <c r="A76" s="5">
        <v>74</v>
      </c>
      <c r="B76" s="6" t="s">
        <v>70</v>
      </c>
      <c r="C76" s="7">
        <v>236</v>
      </c>
      <c r="D76" s="8"/>
      <c r="E76" s="9">
        <f t="shared" si="1"/>
        <v>0</v>
      </c>
      <c r="F76" s="10"/>
    </row>
    <row r="77" spans="1:6" ht="15" hidden="1" customHeight="1">
      <c r="A77" s="5">
        <v>75</v>
      </c>
      <c r="B77" s="7" t="s">
        <v>71</v>
      </c>
      <c r="C77" s="7"/>
      <c r="D77" s="8"/>
      <c r="E77" s="9">
        <f t="shared" si="1"/>
        <v>0</v>
      </c>
      <c r="F77" s="10"/>
    </row>
    <row r="78" spans="1:6" ht="15" customHeight="1">
      <c r="A78" s="5">
        <v>76</v>
      </c>
      <c r="B78" s="7" t="s">
        <v>72</v>
      </c>
      <c r="C78" s="7">
        <v>186</v>
      </c>
      <c r="D78" s="8"/>
      <c r="E78" s="9">
        <f t="shared" si="1"/>
        <v>0</v>
      </c>
      <c r="F78" s="10"/>
    </row>
    <row r="79" spans="1:6" ht="15" customHeight="1">
      <c r="A79" s="5">
        <v>77</v>
      </c>
      <c r="B79" s="6" t="s">
        <v>73</v>
      </c>
      <c r="C79" s="7">
        <v>4</v>
      </c>
      <c r="D79" s="8"/>
      <c r="E79" s="9">
        <f t="shared" si="1"/>
        <v>0</v>
      </c>
      <c r="F79" s="10"/>
    </row>
    <row r="80" spans="1:6" ht="15" customHeight="1">
      <c r="A80" s="5">
        <v>78</v>
      </c>
      <c r="B80" s="6" t="s">
        <v>74</v>
      </c>
      <c r="C80" s="7">
        <v>1366</v>
      </c>
      <c r="D80" s="8"/>
      <c r="E80" s="9">
        <f t="shared" si="1"/>
        <v>0</v>
      </c>
      <c r="F80" s="10"/>
    </row>
    <row r="81" spans="1:5" ht="15">
      <c r="A81" s="5"/>
      <c r="B81" s="7"/>
      <c r="C81" s="7"/>
      <c r="D81" s="12" t="s">
        <v>75</v>
      </c>
      <c r="E81" s="13">
        <f>SUM(E3:E80)</f>
        <v>0</v>
      </c>
    </row>
  </sheetData>
  <mergeCells count="1">
    <mergeCell ref="A1:F1"/>
  </mergeCells>
  <printOptions horizontalCentered="1"/>
  <pageMargins left="0" right="0" top="0.17" bottom="0.17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revision>9</cp:revision>
  <cp:lastPrinted>2024-03-11T09:41:32Z</cp:lastPrinted>
  <dcterms:created xsi:type="dcterms:W3CDTF">2024-02-27T12:59:17Z</dcterms:created>
  <dcterms:modified xsi:type="dcterms:W3CDTF">2024-03-11T11:50:49Z</dcterms:modified>
</cp:coreProperties>
</file>